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N:\CloudStation\Drive\webs\「福岡県高等学校体育連盟」\moushikomi\2022\m_12\ken\"/>
    </mc:Choice>
  </mc:AlternateContent>
  <xr:revisionPtr revIDLastSave="0" documentId="8_{077C2066-58F3-43A1-90FA-7E9C50638843}" xr6:coauthVersionLast="45" xr6:coauthVersionMax="45" xr10:uidLastSave="{00000000-0000-0000-0000-000000000000}"/>
  <bookViews>
    <workbookView xWindow="28740" yWindow="105" windowWidth="16200" windowHeight="12405" xr2:uid="{00000000-000D-0000-FFFF-FFFF00000000}"/>
  </bookViews>
  <sheets>
    <sheet name="入力シート（ここに入力）" sheetId="2" r:id="rId1"/>
    <sheet name="リスト" sheetId="3" state="hidden" r:id="rId2"/>
    <sheet name="大会申込（反映されます）"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1" l="1"/>
  <c r="F35" i="1" l="1"/>
  <c r="B9" i="1"/>
  <c r="C9" i="1"/>
  <c r="D9" i="1"/>
  <c r="E9" i="1"/>
  <c r="F9" i="1"/>
  <c r="G9" i="1"/>
  <c r="B10" i="1"/>
  <c r="C10" i="1"/>
  <c r="D10" i="1"/>
  <c r="E10" i="1"/>
  <c r="F10" i="1"/>
  <c r="G10" i="1"/>
  <c r="B11" i="1"/>
  <c r="C11" i="1"/>
  <c r="D11" i="1"/>
  <c r="E11" i="1"/>
  <c r="F11" i="1"/>
  <c r="G11" i="1"/>
  <c r="B12" i="1"/>
  <c r="C12" i="1"/>
  <c r="D12" i="1"/>
  <c r="E12" i="1"/>
  <c r="F12" i="1"/>
  <c r="G12" i="1"/>
  <c r="B13" i="1"/>
  <c r="C13" i="1"/>
  <c r="D13" i="1"/>
  <c r="E13" i="1"/>
  <c r="F13" i="1"/>
  <c r="G13" i="1"/>
  <c r="B14" i="1"/>
  <c r="C14" i="1"/>
  <c r="D14" i="1"/>
  <c r="E14" i="1"/>
  <c r="F14" i="1"/>
  <c r="G14" i="1"/>
  <c r="B15" i="1"/>
  <c r="C15" i="1"/>
  <c r="D15" i="1"/>
  <c r="E15" i="1"/>
  <c r="F15" i="1"/>
  <c r="G15" i="1"/>
  <c r="B16" i="1"/>
  <c r="C16" i="1"/>
  <c r="D16" i="1"/>
  <c r="E16" i="1"/>
  <c r="F16" i="1"/>
  <c r="G16" i="1"/>
  <c r="B17" i="1"/>
  <c r="C17" i="1"/>
  <c r="D17" i="1"/>
  <c r="E17" i="1"/>
  <c r="F17" i="1"/>
  <c r="G17" i="1"/>
  <c r="B18" i="1"/>
  <c r="C18" i="1"/>
  <c r="D18" i="1"/>
  <c r="E18" i="1"/>
  <c r="F18" i="1"/>
  <c r="G18" i="1"/>
  <c r="B19" i="1"/>
  <c r="C19" i="1"/>
  <c r="D19" i="1"/>
  <c r="E19" i="1"/>
  <c r="F19" i="1"/>
  <c r="G19" i="1"/>
  <c r="B20" i="1"/>
  <c r="C20" i="1"/>
  <c r="D20" i="1"/>
  <c r="E20" i="1"/>
  <c r="F20" i="1"/>
  <c r="G20" i="1"/>
  <c r="B21" i="1"/>
  <c r="C21" i="1"/>
  <c r="D21" i="1"/>
  <c r="E21" i="1"/>
  <c r="F21" i="1"/>
  <c r="G21" i="1"/>
  <c r="B22" i="1"/>
  <c r="C22" i="1"/>
  <c r="D22" i="1"/>
  <c r="E22" i="1"/>
  <c r="F22" i="1"/>
  <c r="G22" i="1"/>
  <c r="B23" i="1"/>
  <c r="C23" i="1"/>
  <c r="D23" i="1"/>
  <c r="E23" i="1"/>
  <c r="F23" i="1"/>
  <c r="G23" i="1"/>
  <c r="B24" i="1"/>
  <c r="C24" i="1"/>
  <c r="D24" i="1"/>
  <c r="E24" i="1"/>
  <c r="F24" i="1"/>
  <c r="G24" i="1"/>
  <c r="B25" i="1"/>
  <c r="C25" i="1"/>
  <c r="D25" i="1"/>
  <c r="E25" i="1"/>
  <c r="F25" i="1"/>
  <c r="G25" i="1"/>
  <c r="B26" i="1"/>
  <c r="C26" i="1"/>
  <c r="D26" i="1"/>
  <c r="E26" i="1"/>
  <c r="F26" i="1"/>
  <c r="G26" i="1"/>
  <c r="B27" i="1"/>
  <c r="C27" i="1"/>
  <c r="D27" i="1"/>
  <c r="E27" i="1"/>
  <c r="F27" i="1"/>
  <c r="G27" i="1"/>
  <c r="B28" i="1"/>
  <c r="C28" i="1"/>
  <c r="D28" i="1"/>
  <c r="E28" i="1"/>
  <c r="F28" i="1"/>
  <c r="G28" i="1"/>
  <c r="B29" i="1"/>
  <c r="C29" i="1"/>
  <c r="D29" i="1"/>
  <c r="E29" i="1"/>
  <c r="F29" i="1"/>
  <c r="G29" i="1"/>
  <c r="B30" i="1"/>
  <c r="C30" i="1"/>
  <c r="D30" i="1"/>
  <c r="E30" i="1"/>
  <c r="F30" i="1"/>
  <c r="G30" i="1"/>
  <c r="B31" i="1"/>
  <c r="C31" i="1"/>
  <c r="D31" i="1"/>
  <c r="E31" i="1"/>
  <c r="F31" i="1"/>
  <c r="G31" i="1"/>
  <c r="B32" i="1"/>
  <c r="C32" i="1"/>
  <c r="D32" i="1"/>
  <c r="E32" i="1"/>
  <c r="F32" i="1"/>
  <c r="G32" i="1"/>
  <c r="B8" i="1"/>
  <c r="C8" i="1"/>
  <c r="D8" i="1"/>
  <c r="E8" i="1"/>
  <c r="F8" i="1"/>
  <c r="G8" i="1"/>
  <c r="B34" i="1"/>
  <c r="E6" i="1"/>
  <c r="E5" i="1"/>
  <c r="E4" i="1"/>
  <c r="E3" i="1"/>
  <c r="C6" i="1"/>
  <c r="C5" i="1"/>
  <c r="C3" i="1"/>
  <c r="G2" i="1"/>
  <c r="C2" i="1"/>
</calcChain>
</file>

<file path=xl/sharedStrings.xml><?xml version="1.0" encoding="utf-8"?>
<sst xmlns="http://schemas.openxmlformats.org/spreadsheetml/2006/main" count="46" uniqueCount="42">
  <si>
    <t>学校名</t>
    <rPh sb="0" eb="3">
      <t>ガッコウメイ</t>
    </rPh>
    <phoneticPr fontId="1"/>
  </si>
  <si>
    <t>選手氏名</t>
    <rPh sb="0" eb="2">
      <t>センシュ</t>
    </rPh>
    <rPh sb="2" eb="4">
      <t>シメイ</t>
    </rPh>
    <phoneticPr fontId="1"/>
  </si>
  <si>
    <t>学年</t>
    <rPh sb="0" eb="2">
      <t>ガクネン</t>
    </rPh>
    <phoneticPr fontId="1"/>
  </si>
  <si>
    <t>生年月日</t>
    <rPh sb="0" eb="4">
      <t>セイネンガッピ</t>
    </rPh>
    <phoneticPr fontId="1"/>
  </si>
  <si>
    <t>年齢</t>
    <rPh sb="0" eb="2">
      <t>ネンレイ</t>
    </rPh>
    <phoneticPr fontId="1"/>
  </si>
  <si>
    <t>入学年月（編・転入）</t>
    <rPh sb="0" eb="2">
      <t>ニュウガク</t>
    </rPh>
    <rPh sb="2" eb="4">
      <t>ネンゲツ</t>
    </rPh>
    <rPh sb="5" eb="6">
      <t>ヘン</t>
    </rPh>
    <rPh sb="7" eb="9">
      <t>テンニュウ</t>
    </rPh>
    <phoneticPr fontId="1"/>
  </si>
  <si>
    <t>引　率
責任者</t>
    <rPh sb="0" eb="1">
      <t>イン</t>
    </rPh>
    <rPh sb="2" eb="3">
      <t>リツ</t>
    </rPh>
    <rPh sb="4" eb="7">
      <t>セキニンシャ</t>
    </rPh>
    <phoneticPr fontId="1"/>
  </si>
  <si>
    <t>氏名</t>
    <rPh sb="0" eb="2">
      <t>シメイ</t>
    </rPh>
    <phoneticPr fontId="1"/>
  </si>
  <si>
    <t>　上記の者は本校在校生で、本大会に出場することを認め、下記参加負担金を後日納入することとし、参加申込みいたします。高体連個人情報に関する取り扱いについては、本大会要項の記載事項を承諾した上で参加申込みをする事を同意します。</t>
    <phoneticPr fontId="1"/>
  </si>
  <si>
    <t>高等学校長</t>
    <rPh sb="0" eb="2">
      <t>コウトウ</t>
    </rPh>
    <rPh sb="2" eb="5">
      <t>ガッコウチョウ</t>
    </rPh>
    <phoneticPr fontId="1"/>
  </si>
  <si>
    <t>学　校
所在地</t>
    <rPh sb="0" eb="1">
      <t>マナブ</t>
    </rPh>
    <rPh sb="2" eb="3">
      <t>コウ</t>
    </rPh>
    <rPh sb="4" eb="7">
      <t>ショザイチ</t>
    </rPh>
    <phoneticPr fontId="1"/>
  </si>
  <si>
    <t>ＴＥＬ</t>
    <phoneticPr fontId="1"/>
  </si>
  <si>
    <t>ＦＡＸ</t>
    <phoneticPr fontId="1"/>
  </si>
  <si>
    <t>NO.</t>
    <phoneticPr fontId="1"/>
  </si>
  <si>
    <t>ＵＮ</t>
    <phoneticPr fontId="1"/>
  </si>
  <si>
    <t>監　督
外</t>
    <rPh sb="0" eb="1">
      <t>カン</t>
    </rPh>
    <rPh sb="2" eb="3">
      <t>トク</t>
    </rPh>
    <rPh sb="4" eb="5">
      <t>ガイ</t>
    </rPh>
    <phoneticPr fontId="1"/>
  </si>
  <si>
    <t>学校長名</t>
    <rPh sb="0" eb="2">
      <t>ガッコウ</t>
    </rPh>
    <rPh sb="2" eb="3">
      <t>チョウ</t>
    </rPh>
    <rPh sb="3" eb="4">
      <t>メイ</t>
    </rPh>
    <phoneticPr fontId="1"/>
  </si>
  <si>
    <t>高等学校</t>
    <rPh sb="0" eb="2">
      <t>コウトウ</t>
    </rPh>
    <rPh sb="2" eb="4">
      <t>ガッコウ</t>
    </rPh>
    <phoneticPr fontId="1"/>
  </si>
  <si>
    <t>所在地</t>
    <rPh sb="0" eb="3">
      <t>ショザイチ</t>
    </rPh>
    <phoneticPr fontId="1"/>
  </si>
  <si>
    <t>ＴＥＬ番号</t>
    <rPh sb="3" eb="5">
      <t>バンゴウ</t>
    </rPh>
    <phoneticPr fontId="1"/>
  </si>
  <si>
    <t>ＦＡＸ番号</t>
    <rPh sb="3" eb="5">
      <t>バンゴウ</t>
    </rPh>
    <phoneticPr fontId="1"/>
  </si>
  <si>
    <t>引率責任者</t>
    <rPh sb="0" eb="2">
      <t>インソツ</t>
    </rPh>
    <rPh sb="2" eb="5">
      <t>セキニンシャ</t>
    </rPh>
    <phoneticPr fontId="1"/>
  </si>
  <si>
    <t>連絡先（引率）</t>
    <rPh sb="0" eb="3">
      <t>レンラクサキ</t>
    </rPh>
    <rPh sb="4" eb="6">
      <t>インソツ</t>
    </rPh>
    <phoneticPr fontId="1"/>
  </si>
  <si>
    <t>監督名</t>
    <rPh sb="0" eb="2">
      <t>カントク</t>
    </rPh>
    <rPh sb="2" eb="3">
      <t>メイ</t>
    </rPh>
    <phoneticPr fontId="1"/>
  </si>
  <si>
    <t>連絡先（緊急）</t>
    <rPh sb="0" eb="3">
      <t>レンラクサキ</t>
    </rPh>
    <rPh sb="4" eb="6">
      <t>キンキュウ</t>
    </rPh>
    <phoneticPr fontId="1"/>
  </si>
  <si>
    <t>基本情報</t>
    <rPh sb="0" eb="2">
      <t>キホン</t>
    </rPh>
    <rPh sb="2" eb="4">
      <t>ジョウホウ</t>
    </rPh>
    <phoneticPr fontId="1"/>
  </si>
  <si>
    <t>生年月日</t>
    <rPh sb="0" eb="2">
      <t>セイネン</t>
    </rPh>
    <rPh sb="2" eb="4">
      <t>ガッピ</t>
    </rPh>
    <phoneticPr fontId="1"/>
  </si>
  <si>
    <t>選手情報</t>
    <rPh sb="0" eb="2">
      <t>センシュ</t>
    </rPh>
    <rPh sb="2" eb="4">
      <t>ジョウホウ</t>
    </rPh>
    <phoneticPr fontId="1"/>
  </si>
  <si>
    <t>入学年月（編・転入学）</t>
    <rPh sb="0" eb="2">
      <t>ニュウガク</t>
    </rPh>
    <rPh sb="2" eb="4">
      <t>ネンゲツ</t>
    </rPh>
    <rPh sb="5" eb="6">
      <t>ヘン</t>
    </rPh>
    <rPh sb="7" eb="10">
      <t>テンニュウガク</t>
    </rPh>
    <phoneticPr fontId="1"/>
  </si>
  <si>
    <t>福岡大学附属若葉</t>
    <rPh sb="0" eb="2">
      <t>フクオカ</t>
    </rPh>
    <rPh sb="2" eb="4">
      <t>ダイガク</t>
    </rPh>
    <rPh sb="4" eb="6">
      <t>フゾク</t>
    </rPh>
    <rPh sb="6" eb="8">
      <t>ワカバ</t>
    </rPh>
    <phoneticPr fontId="1"/>
  </si>
  <si>
    <t>福岡市中央区荒戸3－4－62</t>
    <rPh sb="0" eb="3">
      <t>フクオカシ</t>
    </rPh>
    <rPh sb="3" eb="6">
      <t>チュウオウク</t>
    </rPh>
    <rPh sb="6" eb="8">
      <t>アラト</t>
    </rPh>
    <phoneticPr fontId="1"/>
  </si>
  <si>
    <t>092－771－1981</t>
    <phoneticPr fontId="1"/>
  </si>
  <si>
    <t>092－733－4727</t>
    <phoneticPr fontId="1"/>
  </si>
  <si>
    <t>宮原　歩</t>
    <rPh sb="0" eb="2">
      <t>ミヤハラ</t>
    </rPh>
    <rPh sb="3" eb="4">
      <t>アユム</t>
    </rPh>
    <phoneticPr fontId="1"/>
  </si>
  <si>
    <t>松﨑　義将</t>
    <rPh sb="0" eb="2">
      <t>マツザキ</t>
    </rPh>
    <rPh sb="3" eb="5">
      <t>ヨシマサ</t>
    </rPh>
    <phoneticPr fontId="1"/>
  </si>
  <si>
    <t>080－5263－5401</t>
    <phoneticPr fontId="1"/>
  </si>
  <si>
    <t>粂本　健</t>
    <rPh sb="0" eb="1">
      <t>クメ</t>
    </rPh>
    <rPh sb="1" eb="2">
      <t>モト</t>
    </rPh>
    <rPh sb="3" eb="4">
      <t>タケシ</t>
    </rPh>
    <phoneticPr fontId="1"/>
  </si>
  <si>
    <t>090－3601－8848</t>
    <phoneticPr fontId="1"/>
  </si>
  <si>
    <t>女</t>
    <rPh sb="0" eb="1">
      <t>オンナ</t>
    </rPh>
    <phoneticPr fontId="1"/>
  </si>
  <si>
    <t>選手の性別</t>
    <rPh sb="0" eb="2">
      <t>センシュ</t>
    </rPh>
    <rPh sb="3" eb="5">
      <t>セイベツ</t>
    </rPh>
    <phoneticPr fontId="1"/>
  </si>
  <si>
    <t>令和４年度　福岡県高等学校総合体育大会ソフトボール選手権大会
（兼 全九州高等学校体育大会福岡県予選　兼 全国高等学校総合体育大会福岡県予選）</t>
    <rPh sb="0" eb="2">
      <t>レイワ</t>
    </rPh>
    <phoneticPr fontId="1"/>
  </si>
  <si>
    <t>【参加負担金としてベスト１６から５，０００円（１チーム）必要となります】</t>
    <rPh sb="1" eb="3">
      <t>サンカ</t>
    </rPh>
    <rPh sb="3" eb="6">
      <t>フタンキン</t>
    </rPh>
    <rPh sb="21" eb="22">
      <t>エン</t>
    </rPh>
    <rPh sb="28" eb="30">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</si>
</sst>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2" fillId="0" borderId="4"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0" borderId="1" xfId="0" applyBorder="1">
      <alignment vertical="center"/>
    </xf>
    <xf numFmtId="0" fontId="0" fillId="0" borderId="1" xfId="0" applyBorder="1" applyAlignment="1">
      <alignment horizontal="center" vertical="center"/>
    </xf>
    <xf numFmtId="55" fontId="0" fillId="0" borderId="0" xfId="0" applyNumberFormat="1">
      <alignment vertical="center"/>
    </xf>
    <xf numFmtId="0" fontId="0" fillId="0" borderId="0" xfId="0" applyFill="1" applyBorder="1">
      <alignment vertical="center"/>
    </xf>
    <xf numFmtId="0" fontId="0" fillId="0" borderId="0" xfId="0" applyAlignment="1">
      <alignment horizontal="left" vertical="center"/>
    </xf>
    <xf numFmtId="0" fontId="0" fillId="0" borderId="0" xfId="0" applyFill="1" applyBorder="1" applyAlignment="1">
      <alignment horizontal="left" vertical="center"/>
    </xf>
    <xf numFmtId="55"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0" fillId="2" borderId="1" xfId="0" applyFill="1" applyBorder="1">
      <alignment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55" fontId="0" fillId="2" borderId="1" xfId="0" applyNumberForma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14" fontId="0" fillId="2" borderId="1" xfId="0" applyNumberFormat="1" applyFill="1" applyBorder="1" applyAlignment="1">
      <alignment horizontal="center" vertical="center"/>
    </xf>
    <xf numFmtId="0" fontId="0" fillId="0" borderId="1" xfId="0" applyBorder="1" applyAlignment="1">
      <alignment horizontal="center" vertical="center"/>
    </xf>
    <xf numFmtId="58" fontId="2" fillId="0" borderId="0" xfId="0" applyNumberFormat="1"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7"/>
  <sheetViews>
    <sheetView tabSelected="1" workbookViewId="0">
      <selection activeCell="I3" sqref="I3"/>
    </sheetView>
  </sheetViews>
  <sheetFormatPr defaultRowHeight="13.5" x14ac:dyDescent="0.15"/>
  <cols>
    <col min="1" max="1" width="15.125" customWidth="1"/>
    <col min="2" max="2" width="36" customWidth="1"/>
    <col min="5" max="5" width="3.375" customWidth="1"/>
    <col min="6" max="6" width="6" customWidth="1"/>
    <col min="7" max="7" width="15.625" customWidth="1"/>
    <col min="8" max="8" width="7.125" customWidth="1"/>
    <col min="9" max="9" width="15.25" customWidth="1"/>
    <col min="10" max="10" width="7" customWidth="1"/>
    <col min="11" max="11" width="21.125" customWidth="1"/>
  </cols>
  <sheetData>
    <row r="1" spans="1:11" ht="20.100000000000001" customHeight="1" x14ac:dyDescent="0.15">
      <c r="A1" s="22" t="s">
        <v>25</v>
      </c>
      <c r="B1" s="22"/>
      <c r="C1" s="22"/>
      <c r="E1" s="22" t="s">
        <v>27</v>
      </c>
      <c r="F1" s="22"/>
      <c r="G1" s="22"/>
      <c r="H1" s="22"/>
      <c r="I1" s="22"/>
      <c r="J1" s="22"/>
      <c r="K1" s="22"/>
    </row>
    <row r="2" spans="1:11" ht="20.100000000000001" customHeight="1" x14ac:dyDescent="0.15">
      <c r="A2" s="6" t="s">
        <v>0</v>
      </c>
      <c r="B2" s="15" t="s">
        <v>29</v>
      </c>
      <c r="C2" s="6" t="s">
        <v>17</v>
      </c>
      <c r="E2" s="7"/>
      <c r="F2" s="7" t="s">
        <v>14</v>
      </c>
      <c r="G2" s="7" t="s">
        <v>7</v>
      </c>
      <c r="H2" s="7" t="s">
        <v>2</v>
      </c>
      <c r="I2" s="7" t="s">
        <v>26</v>
      </c>
      <c r="J2" s="7" t="s">
        <v>4</v>
      </c>
      <c r="K2" s="7" t="s">
        <v>28</v>
      </c>
    </row>
    <row r="3" spans="1:11" ht="20.100000000000001" customHeight="1" x14ac:dyDescent="0.15">
      <c r="A3" s="6" t="s">
        <v>18</v>
      </c>
      <c r="B3" s="15" t="s">
        <v>30</v>
      </c>
      <c r="C3" s="6"/>
      <c r="E3" s="7">
        <v>1</v>
      </c>
      <c r="F3" s="16"/>
      <c r="G3" s="17"/>
      <c r="H3" s="16"/>
      <c r="I3" s="21"/>
      <c r="J3" s="16"/>
      <c r="K3" s="18"/>
    </row>
    <row r="4" spans="1:11" ht="20.100000000000001" customHeight="1" x14ac:dyDescent="0.15">
      <c r="A4" s="6" t="s">
        <v>19</v>
      </c>
      <c r="B4" s="15" t="s">
        <v>31</v>
      </c>
      <c r="C4" s="6"/>
      <c r="E4" s="7">
        <v>2</v>
      </c>
      <c r="F4" s="16"/>
      <c r="G4" s="17"/>
      <c r="H4" s="16"/>
      <c r="I4" s="21"/>
      <c r="J4" s="16"/>
      <c r="K4" s="18"/>
    </row>
    <row r="5" spans="1:11" ht="20.100000000000001" customHeight="1" x14ac:dyDescent="0.15">
      <c r="A5" s="6" t="s">
        <v>20</v>
      </c>
      <c r="B5" s="15" t="s">
        <v>32</v>
      </c>
      <c r="C5" s="6"/>
      <c r="E5" s="7">
        <v>3</v>
      </c>
      <c r="F5" s="16"/>
      <c r="G5" s="17"/>
      <c r="H5" s="16"/>
      <c r="I5" s="21"/>
      <c r="J5" s="16"/>
      <c r="K5" s="18"/>
    </row>
    <row r="6" spans="1:11" ht="20.100000000000001" customHeight="1" x14ac:dyDescent="0.15">
      <c r="A6" s="6" t="s">
        <v>16</v>
      </c>
      <c r="B6" s="15" t="s">
        <v>33</v>
      </c>
      <c r="C6" s="6"/>
      <c r="E6" s="7">
        <v>4</v>
      </c>
      <c r="F6" s="16"/>
      <c r="G6" s="17"/>
      <c r="H6" s="16"/>
      <c r="I6" s="21"/>
      <c r="J6" s="16"/>
      <c r="K6" s="18"/>
    </row>
    <row r="7" spans="1:11" ht="20.100000000000001" customHeight="1" x14ac:dyDescent="0.15">
      <c r="A7" s="6" t="s">
        <v>21</v>
      </c>
      <c r="B7" s="15" t="s">
        <v>34</v>
      </c>
      <c r="C7" s="6"/>
      <c r="E7" s="7">
        <v>5</v>
      </c>
      <c r="F7" s="16"/>
      <c r="G7" s="17"/>
      <c r="H7" s="16"/>
      <c r="I7" s="21"/>
      <c r="J7" s="16"/>
      <c r="K7" s="18"/>
    </row>
    <row r="8" spans="1:11" ht="20.100000000000001" customHeight="1" x14ac:dyDescent="0.15">
      <c r="A8" s="6" t="s">
        <v>22</v>
      </c>
      <c r="B8" s="15" t="s">
        <v>35</v>
      </c>
      <c r="C8" s="6"/>
      <c r="E8" s="7">
        <v>6</v>
      </c>
      <c r="F8" s="16"/>
      <c r="G8" s="17"/>
      <c r="H8" s="16"/>
      <c r="I8" s="21"/>
      <c r="J8" s="16"/>
      <c r="K8" s="18"/>
    </row>
    <row r="9" spans="1:11" ht="20.100000000000001" customHeight="1" x14ac:dyDescent="0.15">
      <c r="A9" s="6" t="s">
        <v>23</v>
      </c>
      <c r="B9" s="15" t="s">
        <v>36</v>
      </c>
      <c r="C9" s="6"/>
      <c r="E9" s="7">
        <v>7</v>
      </c>
      <c r="F9" s="16"/>
      <c r="G9" s="17"/>
      <c r="H9" s="16"/>
      <c r="I9" s="21"/>
      <c r="J9" s="16"/>
      <c r="K9" s="18"/>
    </row>
    <row r="10" spans="1:11" ht="20.100000000000001" customHeight="1" x14ac:dyDescent="0.15">
      <c r="A10" s="6" t="s">
        <v>24</v>
      </c>
      <c r="B10" s="15" t="s">
        <v>37</v>
      </c>
      <c r="C10" s="6"/>
      <c r="E10" s="7">
        <v>8</v>
      </c>
      <c r="F10" s="16"/>
      <c r="G10" s="17"/>
      <c r="H10" s="16"/>
      <c r="I10" s="21"/>
      <c r="J10" s="16"/>
      <c r="K10" s="18"/>
    </row>
    <row r="11" spans="1:11" ht="20.100000000000001" customHeight="1" x14ac:dyDescent="0.15">
      <c r="A11" s="6" t="s">
        <v>39</v>
      </c>
      <c r="B11" s="15" t="s">
        <v>38</v>
      </c>
      <c r="C11" s="6"/>
      <c r="E11" s="7">
        <v>9</v>
      </c>
      <c r="F11" s="16"/>
      <c r="G11" s="17"/>
      <c r="H11" s="16"/>
      <c r="I11" s="21"/>
      <c r="J11" s="16"/>
      <c r="K11" s="18"/>
    </row>
    <row r="12" spans="1:11" ht="20.100000000000001" customHeight="1" x14ac:dyDescent="0.15">
      <c r="E12" s="7">
        <v>10</v>
      </c>
      <c r="F12" s="16"/>
      <c r="G12" s="17"/>
      <c r="H12" s="16"/>
      <c r="I12" s="21"/>
      <c r="J12" s="16"/>
      <c r="K12" s="18"/>
    </row>
    <row r="13" spans="1:11" ht="20.100000000000001" customHeight="1" x14ac:dyDescent="0.15">
      <c r="A13" s="9"/>
      <c r="C13" s="10"/>
      <c r="E13" s="7">
        <v>11</v>
      </c>
      <c r="F13" s="16"/>
      <c r="G13" s="17"/>
      <c r="H13" s="16"/>
      <c r="I13" s="21"/>
      <c r="J13" s="16"/>
      <c r="K13" s="18"/>
    </row>
    <row r="14" spans="1:11" ht="20.100000000000001" customHeight="1" x14ac:dyDescent="0.15">
      <c r="A14" s="9"/>
      <c r="B14" s="9"/>
      <c r="C14" s="11"/>
      <c r="E14" s="7">
        <v>12</v>
      </c>
      <c r="F14" s="16"/>
      <c r="G14" s="17"/>
      <c r="H14" s="16"/>
      <c r="I14" s="21"/>
      <c r="J14" s="16"/>
      <c r="K14" s="18"/>
    </row>
    <row r="15" spans="1:11" ht="20.100000000000001" customHeight="1" x14ac:dyDescent="0.15">
      <c r="E15" s="7">
        <v>13</v>
      </c>
      <c r="F15" s="16"/>
      <c r="G15" s="17"/>
      <c r="H15" s="16"/>
      <c r="I15" s="21"/>
      <c r="J15" s="16"/>
      <c r="K15" s="18"/>
    </row>
    <row r="16" spans="1:11" ht="20.100000000000001" customHeight="1" x14ac:dyDescent="0.15">
      <c r="E16" s="7">
        <v>14</v>
      </c>
      <c r="F16" s="16"/>
      <c r="G16" s="17"/>
      <c r="H16" s="16"/>
      <c r="I16" s="21"/>
      <c r="J16" s="16"/>
      <c r="K16" s="18"/>
    </row>
    <row r="17" spans="5:11" ht="20.100000000000001" customHeight="1" x14ac:dyDescent="0.15">
      <c r="E17" s="7">
        <v>15</v>
      </c>
      <c r="F17" s="16"/>
      <c r="G17" s="17"/>
      <c r="H17" s="16"/>
      <c r="I17" s="21"/>
      <c r="J17" s="16"/>
      <c r="K17" s="18"/>
    </row>
    <row r="18" spans="5:11" ht="20.100000000000001" customHeight="1" x14ac:dyDescent="0.15">
      <c r="E18" s="7">
        <v>16</v>
      </c>
      <c r="F18" s="16"/>
      <c r="G18" s="17"/>
      <c r="H18" s="16"/>
      <c r="I18" s="21"/>
      <c r="J18" s="16"/>
      <c r="K18" s="18"/>
    </row>
    <row r="19" spans="5:11" ht="20.100000000000001" customHeight="1" x14ac:dyDescent="0.15">
      <c r="E19" s="7">
        <v>17</v>
      </c>
      <c r="F19" s="16"/>
      <c r="G19" s="17"/>
      <c r="H19" s="16"/>
      <c r="I19" s="21"/>
      <c r="J19" s="16"/>
      <c r="K19" s="18"/>
    </row>
    <row r="20" spans="5:11" ht="20.100000000000001" customHeight="1" x14ac:dyDescent="0.15">
      <c r="E20" s="7">
        <v>18</v>
      </c>
      <c r="F20" s="16"/>
      <c r="G20" s="17"/>
      <c r="H20" s="16"/>
      <c r="I20" s="21"/>
      <c r="J20" s="16"/>
      <c r="K20" s="18"/>
    </row>
    <row r="21" spans="5:11" ht="20.100000000000001" customHeight="1" x14ac:dyDescent="0.15">
      <c r="E21" s="7">
        <v>19</v>
      </c>
      <c r="F21" s="16"/>
      <c r="G21" s="17"/>
      <c r="H21" s="16"/>
      <c r="I21" s="21"/>
      <c r="J21" s="16"/>
      <c r="K21" s="18"/>
    </row>
    <row r="22" spans="5:11" ht="20.100000000000001" customHeight="1" x14ac:dyDescent="0.15">
      <c r="E22" s="7">
        <v>20</v>
      </c>
      <c r="F22" s="16"/>
      <c r="G22" s="17"/>
      <c r="H22" s="16"/>
      <c r="I22" s="21"/>
      <c r="J22" s="16"/>
      <c r="K22" s="18"/>
    </row>
    <row r="23" spans="5:11" ht="20.100000000000001" customHeight="1" x14ac:dyDescent="0.15">
      <c r="E23" s="7">
        <v>21</v>
      </c>
      <c r="F23" s="16"/>
      <c r="G23" s="17"/>
      <c r="H23" s="16"/>
      <c r="I23" s="21"/>
      <c r="J23" s="16"/>
      <c r="K23" s="18"/>
    </row>
    <row r="24" spans="5:11" ht="20.100000000000001" customHeight="1" x14ac:dyDescent="0.15">
      <c r="E24" s="7">
        <v>22</v>
      </c>
      <c r="F24" s="16"/>
      <c r="G24" s="17"/>
      <c r="H24" s="16"/>
      <c r="I24" s="21"/>
      <c r="J24" s="16"/>
      <c r="K24" s="18"/>
    </row>
    <row r="25" spans="5:11" ht="20.100000000000001" customHeight="1" x14ac:dyDescent="0.15">
      <c r="E25" s="7">
        <v>23</v>
      </c>
      <c r="F25" s="16"/>
      <c r="G25" s="17"/>
      <c r="H25" s="16"/>
      <c r="I25" s="21"/>
      <c r="J25" s="16"/>
      <c r="K25" s="18"/>
    </row>
    <row r="26" spans="5:11" ht="20.100000000000001" customHeight="1" x14ac:dyDescent="0.15">
      <c r="E26" s="7">
        <v>24</v>
      </c>
      <c r="F26" s="16"/>
      <c r="G26" s="17"/>
      <c r="H26" s="16"/>
      <c r="I26" s="21"/>
      <c r="J26" s="16"/>
      <c r="K26" s="18"/>
    </row>
    <row r="27" spans="5:11" ht="20.100000000000001" customHeight="1" x14ac:dyDescent="0.15">
      <c r="E27" s="7">
        <v>25</v>
      </c>
      <c r="F27" s="16"/>
      <c r="G27" s="17"/>
      <c r="H27" s="16"/>
      <c r="I27" s="21"/>
      <c r="J27" s="16"/>
      <c r="K27" s="18"/>
    </row>
  </sheetData>
  <mergeCells count="2">
    <mergeCell ref="A1:C1"/>
    <mergeCell ref="E1:K1"/>
  </mergeCells>
  <phoneticPr fontId="1"/>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リスト!$A$1:$A$3</xm:f>
          </x14:formula1>
          <xm:sqref>H3:H27</xm:sqref>
        </x14:dataValidation>
        <x14:dataValidation type="list" allowBlank="1" showInputMessage="1" xr:uid="{00000000-0002-0000-0000-000001000000}">
          <x14:formula1>
            <xm:f>リスト!$B$1:$B$3</xm:f>
          </x14:formula1>
          <xm:sqref>K3:K27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election activeCell="B3" sqref="B3"/>
    </sheetView>
  </sheetViews>
  <sheetFormatPr defaultRowHeight="13.5" x14ac:dyDescent="0.15"/>
  <cols>
    <col min="2" max="2" width="10.25" bestFit="1" customWidth="1"/>
  </cols>
  <sheetData>
    <row r="1" spans="1:2" x14ac:dyDescent="0.15">
      <c r="A1">
        <v>1</v>
      </c>
      <c r="B1" s="8">
        <v>43922</v>
      </c>
    </row>
    <row r="2" spans="1:2" x14ac:dyDescent="0.15">
      <c r="A2">
        <v>2</v>
      </c>
      <c r="B2" s="8">
        <v>44287</v>
      </c>
    </row>
    <row r="3" spans="1:2" x14ac:dyDescent="0.15">
      <c r="A3">
        <v>3</v>
      </c>
      <c r="B3" s="8">
        <v>44652</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7"/>
  <sheetViews>
    <sheetView topLeftCell="A7" workbookViewId="0">
      <selection activeCell="A38" sqref="A38"/>
    </sheetView>
  </sheetViews>
  <sheetFormatPr defaultRowHeight="13.5" x14ac:dyDescent="0.15"/>
  <cols>
    <col min="1" max="1" width="6" style="1" customWidth="1"/>
    <col min="2" max="2" width="8" style="1" customWidth="1"/>
    <col min="3" max="3" width="19.5" style="1" customWidth="1"/>
    <col min="4" max="4" width="7.75" style="1" customWidth="1"/>
    <col min="5" max="5" width="14.125" style="1" customWidth="1"/>
    <col min="6" max="6" width="9" style="1"/>
    <col min="7" max="7" width="23.25" style="1" customWidth="1"/>
    <col min="8" max="16384" width="9" style="1"/>
  </cols>
  <sheetData>
    <row r="1" spans="1:7" ht="37.5" customHeight="1" x14ac:dyDescent="0.15">
      <c r="A1" s="30" t="s">
        <v>40</v>
      </c>
      <c r="B1" s="30"/>
      <c r="C1" s="30"/>
      <c r="D1" s="30"/>
      <c r="E1" s="30"/>
      <c r="F1" s="30"/>
      <c r="G1" s="30"/>
    </row>
    <row r="2" spans="1:7" ht="23.25" customHeight="1" x14ac:dyDescent="0.15">
      <c r="A2" s="31" t="s">
        <v>0</v>
      </c>
      <c r="B2" s="31"/>
      <c r="C2" s="27" t="str">
        <f>'入力シート（ここに入力）'!B2&amp;'入力シート（ここに入力）'!C2</f>
        <v>福岡大学附属若葉高等学校</v>
      </c>
      <c r="D2" s="28"/>
      <c r="E2" s="28"/>
      <c r="F2" s="28"/>
      <c r="G2" s="2" t="str">
        <f>"（　"&amp;'入力シート（ここに入力）'!B11&amp;"　）"</f>
        <v>（　女　）</v>
      </c>
    </row>
    <row r="3" spans="1:7" ht="23.25" customHeight="1" x14ac:dyDescent="0.15">
      <c r="A3" s="26" t="s">
        <v>10</v>
      </c>
      <c r="B3" s="31"/>
      <c r="C3" s="26" t="str">
        <f>'入力シート（ここに入力）'!B3</f>
        <v>福岡市中央区荒戸3－4－62</v>
      </c>
      <c r="D3" s="26" t="s">
        <v>6</v>
      </c>
      <c r="E3" s="25" t="str">
        <f>"氏名　　"&amp;'入力シート（ここに入力）'!B7</f>
        <v>氏名　　松﨑　義将</v>
      </c>
      <c r="F3" s="25"/>
      <c r="G3" s="25"/>
    </row>
    <row r="4" spans="1:7" ht="23.25" customHeight="1" x14ac:dyDescent="0.15">
      <c r="A4" s="31"/>
      <c r="B4" s="31"/>
      <c r="C4" s="26"/>
      <c r="D4" s="31"/>
      <c r="E4" s="25" t="str">
        <f>"TEL　　"&amp;'入力シート（ここに入力）'!B8</f>
        <v>TEL　　080－5263－5401</v>
      </c>
      <c r="F4" s="25"/>
      <c r="G4" s="25"/>
    </row>
    <row r="5" spans="1:7" ht="23.25" customHeight="1" x14ac:dyDescent="0.15">
      <c r="A5" s="31" t="s">
        <v>11</v>
      </c>
      <c r="B5" s="31"/>
      <c r="C5" s="3" t="str">
        <f>'入力シート（ここに入力）'!B4</f>
        <v>092－771－1981</v>
      </c>
      <c r="D5" s="26" t="s">
        <v>15</v>
      </c>
      <c r="E5" s="25" t="str">
        <f>"氏名　　"&amp;'入力シート（ここに入力）'!B9</f>
        <v>氏名　　粂本　健</v>
      </c>
      <c r="F5" s="25"/>
      <c r="G5" s="25"/>
    </row>
    <row r="6" spans="1:7" ht="23.25" customHeight="1" x14ac:dyDescent="0.15">
      <c r="A6" s="31" t="s">
        <v>12</v>
      </c>
      <c r="B6" s="31"/>
      <c r="C6" s="3" t="str">
        <f>'入力シート（ここに入力）'!B5</f>
        <v>092－733－4727</v>
      </c>
      <c r="D6" s="26"/>
      <c r="E6" s="25" t="str">
        <f>"TEL（緊急連絡先） "&amp;'入力シート（ここに入力）'!B10</f>
        <v>TEL（緊急連絡先） 090－3601－8848</v>
      </c>
      <c r="F6" s="25"/>
      <c r="G6" s="25"/>
    </row>
    <row r="7" spans="1:7" s="5" customFormat="1" x14ac:dyDescent="0.15">
      <c r="A7" s="4" t="s">
        <v>13</v>
      </c>
      <c r="B7" s="4" t="s">
        <v>14</v>
      </c>
      <c r="C7" s="4" t="s">
        <v>1</v>
      </c>
      <c r="D7" s="4" t="s">
        <v>2</v>
      </c>
      <c r="E7" s="4" t="s">
        <v>3</v>
      </c>
      <c r="F7" s="4" t="s">
        <v>4</v>
      </c>
      <c r="G7" s="4" t="s">
        <v>5</v>
      </c>
    </row>
    <row r="8" spans="1:7" ht="21.75" customHeight="1" x14ac:dyDescent="0.15">
      <c r="A8" s="4">
        <v>1</v>
      </c>
      <c r="B8" s="14" t="str">
        <f>IF('入力シート（ここに入力）'!F3="","",'入力シート（ここに入力）'!F3)</f>
        <v/>
      </c>
      <c r="C8" s="14" t="str">
        <f>IF('入力シート（ここに入力）'!G3="","",'入力シート（ここに入力）'!G3)</f>
        <v/>
      </c>
      <c r="D8" s="14" t="str">
        <f>IF('入力シート（ここに入力）'!H3="","",'入力シート（ここに入力）'!H3)</f>
        <v/>
      </c>
      <c r="E8" s="13" t="str">
        <f>IF('入力シート（ここに入力）'!I3="","",'入力シート（ここに入力）'!I3)</f>
        <v/>
      </c>
      <c r="F8" s="14" t="str">
        <f>IF('入力シート（ここに入力）'!J3="","",'入力シート（ここに入力）'!J3)</f>
        <v/>
      </c>
      <c r="G8" s="12" t="str">
        <f>IF('入力シート（ここに入力）'!K3="","",'入力シート（ここに入力）'!K3)</f>
        <v/>
      </c>
    </row>
    <row r="9" spans="1:7" ht="21.75" customHeight="1" x14ac:dyDescent="0.15">
      <c r="A9" s="4">
        <v>2</v>
      </c>
      <c r="B9" s="14" t="str">
        <f>IF('入力シート（ここに入力）'!F4="","",'入力シート（ここに入力）'!F4)</f>
        <v/>
      </c>
      <c r="C9" s="14" t="str">
        <f>IF('入力シート（ここに入力）'!G4="","",'入力シート（ここに入力）'!G4)</f>
        <v/>
      </c>
      <c r="D9" s="14" t="str">
        <f>IF('入力シート（ここに入力）'!H4="","",'入力シート（ここに入力）'!H4)</f>
        <v/>
      </c>
      <c r="E9" s="13" t="str">
        <f>IF('入力シート（ここに入力）'!I4="","",'入力シート（ここに入力）'!I4)</f>
        <v/>
      </c>
      <c r="F9" s="14" t="str">
        <f>IF('入力シート（ここに入力）'!J4="","",'入力シート（ここに入力）'!J4)</f>
        <v/>
      </c>
      <c r="G9" s="12" t="str">
        <f>IF('入力シート（ここに入力）'!K4="","",'入力シート（ここに入力）'!K4)</f>
        <v/>
      </c>
    </row>
    <row r="10" spans="1:7" ht="21.75" customHeight="1" x14ac:dyDescent="0.15">
      <c r="A10" s="4">
        <v>3</v>
      </c>
      <c r="B10" s="14" t="str">
        <f>IF('入力シート（ここに入力）'!F5="","",'入力シート（ここに入力）'!F5)</f>
        <v/>
      </c>
      <c r="C10" s="14" t="str">
        <f>IF('入力シート（ここに入力）'!G5="","",'入力シート（ここに入力）'!G5)</f>
        <v/>
      </c>
      <c r="D10" s="14" t="str">
        <f>IF('入力シート（ここに入力）'!H5="","",'入力シート（ここに入力）'!H5)</f>
        <v/>
      </c>
      <c r="E10" s="13" t="str">
        <f>IF('入力シート（ここに入力）'!I5="","",'入力シート（ここに入力）'!I5)</f>
        <v/>
      </c>
      <c r="F10" s="14" t="str">
        <f>IF('入力シート（ここに入力）'!J5="","",'入力シート（ここに入力）'!J5)</f>
        <v/>
      </c>
      <c r="G10" s="12" t="str">
        <f>IF('入力シート（ここに入力）'!K5="","",'入力シート（ここに入力）'!K5)</f>
        <v/>
      </c>
    </row>
    <row r="11" spans="1:7" ht="21.75" customHeight="1" x14ac:dyDescent="0.15">
      <c r="A11" s="4">
        <v>4</v>
      </c>
      <c r="B11" s="14" t="str">
        <f>IF('入力シート（ここに入力）'!F6="","",'入力シート（ここに入力）'!F6)</f>
        <v/>
      </c>
      <c r="C11" s="14" t="str">
        <f>IF('入力シート（ここに入力）'!G6="","",'入力シート（ここに入力）'!G6)</f>
        <v/>
      </c>
      <c r="D11" s="14" t="str">
        <f>IF('入力シート（ここに入力）'!H6="","",'入力シート（ここに入力）'!H6)</f>
        <v/>
      </c>
      <c r="E11" s="13" t="str">
        <f>IF('入力シート（ここに入力）'!I6="","",'入力シート（ここに入力）'!I6)</f>
        <v/>
      </c>
      <c r="F11" s="14" t="str">
        <f>IF('入力シート（ここに入力）'!J6="","",'入力シート（ここに入力）'!J6)</f>
        <v/>
      </c>
      <c r="G11" s="12" t="str">
        <f>IF('入力シート（ここに入力）'!K6="","",'入力シート（ここに入力）'!K6)</f>
        <v/>
      </c>
    </row>
    <row r="12" spans="1:7" ht="21.75" customHeight="1" x14ac:dyDescent="0.15">
      <c r="A12" s="4">
        <v>5</v>
      </c>
      <c r="B12" s="14" t="str">
        <f>IF('入力シート（ここに入力）'!F7="","",'入力シート（ここに入力）'!F7)</f>
        <v/>
      </c>
      <c r="C12" s="14" t="str">
        <f>IF('入力シート（ここに入力）'!G7="","",'入力シート（ここに入力）'!G7)</f>
        <v/>
      </c>
      <c r="D12" s="14" t="str">
        <f>IF('入力シート（ここに入力）'!H7="","",'入力シート（ここに入力）'!H7)</f>
        <v/>
      </c>
      <c r="E12" s="13" t="str">
        <f>IF('入力シート（ここに入力）'!I7="","",'入力シート（ここに入力）'!I7)</f>
        <v/>
      </c>
      <c r="F12" s="14" t="str">
        <f>IF('入力シート（ここに入力）'!J7="","",'入力シート（ここに入力）'!J7)</f>
        <v/>
      </c>
      <c r="G12" s="12" t="str">
        <f>IF('入力シート（ここに入力）'!K7="","",'入力シート（ここに入力）'!K7)</f>
        <v/>
      </c>
    </row>
    <row r="13" spans="1:7" ht="21.75" customHeight="1" x14ac:dyDescent="0.15">
      <c r="A13" s="4">
        <v>6</v>
      </c>
      <c r="B13" s="14" t="str">
        <f>IF('入力シート（ここに入力）'!F8="","",'入力シート（ここに入力）'!F8)</f>
        <v/>
      </c>
      <c r="C13" s="14" t="str">
        <f>IF('入力シート（ここに入力）'!G8="","",'入力シート（ここに入力）'!G8)</f>
        <v/>
      </c>
      <c r="D13" s="14" t="str">
        <f>IF('入力シート（ここに入力）'!H8="","",'入力シート（ここに入力）'!H8)</f>
        <v/>
      </c>
      <c r="E13" s="13" t="str">
        <f>IF('入力シート（ここに入力）'!I8="","",'入力シート（ここに入力）'!I8)</f>
        <v/>
      </c>
      <c r="F13" s="14" t="str">
        <f>IF('入力シート（ここに入力）'!J8="","",'入力シート（ここに入力）'!J8)</f>
        <v/>
      </c>
      <c r="G13" s="12" t="str">
        <f>IF('入力シート（ここに入力）'!K8="","",'入力シート（ここに入力）'!K8)</f>
        <v/>
      </c>
    </row>
    <row r="14" spans="1:7" ht="21.75" customHeight="1" x14ac:dyDescent="0.15">
      <c r="A14" s="4">
        <v>7</v>
      </c>
      <c r="B14" s="14" t="str">
        <f>IF('入力シート（ここに入力）'!F9="","",'入力シート（ここに入力）'!F9)</f>
        <v/>
      </c>
      <c r="C14" s="14" t="str">
        <f>IF('入力シート（ここに入力）'!G9="","",'入力シート（ここに入力）'!G9)</f>
        <v/>
      </c>
      <c r="D14" s="14" t="str">
        <f>IF('入力シート（ここに入力）'!H9="","",'入力シート（ここに入力）'!H9)</f>
        <v/>
      </c>
      <c r="E14" s="13" t="str">
        <f>IF('入力シート（ここに入力）'!I9="","",'入力シート（ここに入力）'!I9)</f>
        <v/>
      </c>
      <c r="F14" s="14" t="str">
        <f>IF('入力シート（ここに入力）'!J9="","",'入力シート（ここに入力）'!J9)</f>
        <v/>
      </c>
      <c r="G14" s="12" t="str">
        <f>IF('入力シート（ここに入力）'!K9="","",'入力シート（ここに入力）'!K9)</f>
        <v/>
      </c>
    </row>
    <row r="15" spans="1:7" ht="21.75" customHeight="1" x14ac:dyDescent="0.15">
      <c r="A15" s="4">
        <v>8</v>
      </c>
      <c r="B15" s="14" t="str">
        <f>IF('入力シート（ここに入力）'!F10="","",'入力シート（ここに入力）'!F10)</f>
        <v/>
      </c>
      <c r="C15" s="14" t="str">
        <f>IF('入力シート（ここに入力）'!G10="","",'入力シート（ここに入力）'!G10)</f>
        <v/>
      </c>
      <c r="D15" s="14" t="str">
        <f>IF('入力シート（ここに入力）'!H10="","",'入力シート（ここに入力）'!H10)</f>
        <v/>
      </c>
      <c r="E15" s="13" t="str">
        <f>IF('入力シート（ここに入力）'!I10="","",'入力シート（ここに入力）'!I10)</f>
        <v/>
      </c>
      <c r="F15" s="14" t="str">
        <f>IF('入力シート（ここに入力）'!J10="","",'入力シート（ここに入力）'!J10)</f>
        <v/>
      </c>
      <c r="G15" s="12" t="str">
        <f>IF('入力シート（ここに入力）'!K10="","",'入力シート（ここに入力）'!K10)</f>
        <v/>
      </c>
    </row>
    <row r="16" spans="1:7" ht="21.75" customHeight="1" x14ac:dyDescent="0.15">
      <c r="A16" s="4">
        <v>9</v>
      </c>
      <c r="B16" s="14" t="str">
        <f>IF('入力シート（ここに入力）'!F11="","",'入力シート（ここに入力）'!F11)</f>
        <v/>
      </c>
      <c r="C16" s="14" t="str">
        <f>IF('入力シート（ここに入力）'!G11="","",'入力シート（ここに入力）'!G11)</f>
        <v/>
      </c>
      <c r="D16" s="14" t="str">
        <f>IF('入力シート（ここに入力）'!H11="","",'入力シート（ここに入力）'!H11)</f>
        <v/>
      </c>
      <c r="E16" s="13" t="str">
        <f>IF('入力シート（ここに入力）'!I11="","",'入力シート（ここに入力）'!I11)</f>
        <v/>
      </c>
      <c r="F16" s="14" t="str">
        <f>IF('入力シート（ここに入力）'!J11="","",'入力シート（ここに入力）'!J11)</f>
        <v/>
      </c>
      <c r="G16" s="12" t="str">
        <f>IF('入力シート（ここに入力）'!K11="","",'入力シート（ここに入力）'!K11)</f>
        <v/>
      </c>
    </row>
    <row r="17" spans="1:11" ht="21.75" customHeight="1" x14ac:dyDescent="0.15">
      <c r="A17" s="4">
        <v>10</v>
      </c>
      <c r="B17" s="14" t="str">
        <f>IF('入力シート（ここに入力）'!F12="","",'入力シート（ここに入力）'!F12)</f>
        <v/>
      </c>
      <c r="C17" s="14" t="str">
        <f>IF('入力シート（ここに入力）'!G12="","",'入力シート（ここに入力）'!G12)</f>
        <v/>
      </c>
      <c r="D17" s="14" t="str">
        <f>IF('入力シート（ここに入力）'!H12="","",'入力シート（ここに入力）'!H12)</f>
        <v/>
      </c>
      <c r="E17" s="13" t="str">
        <f>IF('入力シート（ここに入力）'!I12="","",'入力シート（ここに入力）'!I12)</f>
        <v/>
      </c>
      <c r="F17" s="14" t="str">
        <f>IF('入力シート（ここに入力）'!J12="","",'入力シート（ここに入力）'!J12)</f>
        <v/>
      </c>
      <c r="G17" s="12" t="str">
        <f>IF('入力シート（ここに入力）'!K12="","",'入力シート（ここに入力）'!K12)</f>
        <v/>
      </c>
    </row>
    <row r="18" spans="1:11" ht="21.75" customHeight="1" x14ac:dyDescent="0.15">
      <c r="A18" s="4">
        <v>11</v>
      </c>
      <c r="B18" s="14" t="str">
        <f>IF('入力シート（ここに入力）'!F13="","",'入力シート（ここに入力）'!F13)</f>
        <v/>
      </c>
      <c r="C18" s="14" t="str">
        <f>IF('入力シート（ここに入力）'!G13="","",'入力シート（ここに入力）'!G13)</f>
        <v/>
      </c>
      <c r="D18" s="14" t="str">
        <f>IF('入力シート（ここに入力）'!H13="","",'入力シート（ここに入力）'!H13)</f>
        <v/>
      </c>
      <c r="E18" s="13" t="str">
        <f>IF('入力シート（ここに入力）'!I13="","",'入力シート（ここに入力）'!I13)</f>
        <v/>
      </c>
      <c r="F18" s="14" t="str">
        <f>IF('入力シート（ここに入力）'!J13="","",'入力シート（ここに入力）'!J13)</f>
        <v/>
      </c>
      <c r="G18" s="12" t="str">
        <f>IF('入力シート（ここに入力）'!K13="","",'入力シート（ここに入力）'!K13)</f>
        <v/>
      </c>
    </row>
    <row r="19" spans="1:11" ht="21.75" customHeight="1" x14ac:dyDescent="0.15">
      <c r="A19" s="4">
        <v>12</v>
      </c>
      <c r="B19" s="14" t="str">
        <f>IF('入力シート（ここに入力）'!F14="","",'入力シート（ここに入力）'!F14)</f>
        <v/>
      </c>
      <c r="C19" s="14" t="str">
        <f>IF('入力シート（ここに入力）'!G14="","",'入力シート（ここに入力）'!G14)</f>
        <v/>
      </c>
      <c r="D19" s="14" t="str">
        <f>IF('入力シート（ここに入力）'!H14="","",'入力シート（ここに入力）'!H14)</f>
        <v/>
      </c>
      <c r="E19" s="13" t="str">
        <f>IF('入力シート（ここに入力）'!I14="","",'入力シート（ここに入力）'!I14)</f>
        <v/>
      </c>
      <c r="F19" s="14" t="str">
        <f>IF('入力シート（ここに入力）'!J14="","",'入力シート（ここに入力）'!J14)</f>
        <v/>
      </c>
      <c r="G19" s="12" t="str">
        <f>IF('入力シート（ここに入力）'!K14="","",'入力シート（ここに入力）'!K14)</f>
        <v/>
      </c>
    </row>
    <row r="20" spans="1:11" ht="21.75" customHeight="1" x14ac:dyDescent="0.15">
      <c r="A20" s="4">
        <v>13</v>
      </c>
      <c r="B20" s="14" t="str">
        <f>IF('入力シート（ここに入力）'!F15="","",'入力シート（ここに入力）'!F15)</f>
        <v/>
      </c>
      <c r="C20" s="14" t="str">
        <f>IF('入力シート（ここに入力）'!G15="","",'入力シート（ここに入力）'!G15)</f>
        <v/>
      </c>
      <c r="D20" s="14" t="str">
        <f>IF('入力シート（ここに入力）'!H15="","",'入力シート（ここに入力）'!H15)</f>
        <v/>
      </c>
      <c r="E20" s="13" t="str">
        <f>IF('入力シート（ここに入力）'!I15="","",'入力シート（ここに入力）'!I15)</f>
        <v/>
      </c>
      <c r="F20" s="14" t="str">
        <f>IF('入力シート（ここに入力）'!J15="","",'入力シート（ここに入力）'!J15)</f>
        <v/>
      </c>
      <c r="G20" s="12" t="str">
        <f>IF('入力シート（ここに入力）'!K15="","",'入力シート（ここに入力）'!K15)</f>
        <v/>
      </c>
    </row>
    <row r="21" spans="1:11" ht="21.75" customHeight="1" x14ac:dyDescent="0.15">
      <c r="A21" s="4">
        <v>14</v>
      </c>
      <c r="B21" s="14" t="str">
        <f>IF('入力シート（ここに入力）'!F16="","",'入力シート（ここに入力）'!F16)</f>
        <v/>
      </c>
      <c r="C21" s="14" t="str">
        <f>IF('入力シート（ここに入力）'!G16="","",'入力シート（ここに入力）'!G16)</f>
        <v/>
      </c>
      <c r="D21" s="14" t="str">
        <f>IF('入力シート（ここに入力）'!H16="","",'入力シート（ここに入力）'!H16)</f>
        <v/>
      </c>
      <c r="E21" s="13" t="str">
        <f>IF('入力シート（ここに入力）'!I16="","",'入力シート（ここに入力）'!I16)</f>
        <v/>
      </c>
      <c r="F21" s="14" t="str">
        <f>IF('入力シート（ここに入力）'!J16="","",'入力シート（ここに入力）'!J16)</f>
        <v/>
      </c>
      <c r="G21" s="12" t="str">
        <f>IF('入力シート（ここに入力）'!K16="","",'入力シート（ここに入力）'!K16)</f>
        <v/>
      </c>
    </row>
    <row r="22" spans="1:11" ht="21.75" customHeight="1" x14ac:dyDescent="0.15">
      <c r="A22" s="4">
        <v>15</v>
      </c>
      <c r="B22" s="14" t="str">
        <f>IF('入力シート（ここに入力）'!F17="","",'入力シート（ここに入力）'!F17)</f>
        <v/>
      </c>
      <c r="C22" s="14" t="str">
        <f>IF('入力シート（ここに入力）'!G17="","",'入力シート（ここに入力）'!G17)</f>
        <v/>
      </c>
      <c r="D22" s="14" t="str">
        <f>IF('入力シート（ここに入力）'!H17="","",'入力シート（ここに入力）'!H17)</f>
        <v/>
      </c>
      <c r="E22" s="13" t="str">
        <f>IF('入力シート（ここに入力）'!I17="","",'入力シート（ここに入力）'!I17)</f>
        <v/>
      </c>
      <c r="F22" s="14" t="str">
        <f>IF('入力シート（ここに入力）'!J17="","",'入力シート（ここに入力）'!J17)</f>
        <v/>
      </c>
      <c r="G22" s="12" t="str">
        <f>IF('入力シート（ここに入力）'!K17="","",'入力シート（ここに入力）'!K17)</f>
        <v/>
      </c>
    </row>
    <row r="23" spans="1:11" ht="21.75" customHeight="1" x14ac:dyDescent="0.15">
      <c r="A23" s="4">
        <v>16</v>
      </c>
      <c r="B23" s="14" t="str">
        <f>IF('入力シート（ここに入力）'!F18="","",'入力シート（ここに入力）'!F18)</f>
        <v/>
      </c>
      <c r="C23" s="14" t="str">
        <f>IF('入力シート（ここに入力）'!G18="","",'入力シート（ここに入力）'!G18)</f>
        <v/>
      </c>
      <c r="D23" s="14" t="str">
        <f>IF('入力シート（ここに入力）'!H18="","",'入力シート（ここに入力）'!H18)</f>
        <v/>
      </c>
      <c r="E23" s="13" t="str">
        <f>IF('入力シート（ここに入力）'!I18="","",'入力シート（ここに入力）'!I18)</f>
        <v/>
      </c>
      <c r="F23" s="14" t="str">
        <f>IF('入力シート（ここに入力）'!J18="","",'入力シート（ここに入力）'!J18)</f>
        <v/>
      </c>
      <c r="G23" s="12" t="str">
        <f>IF('入力シート（ここに入力）'!K18="","",'入力シート（ここに入力）'!K18)</f>
        <v/>
      </c>
    </row>
    <row r="24" spans="1:11" ht="21.75" customHeight="1" x14ac:dyDescent="0.15">
      <c r="A24" s="4">
        <v>17</v>
      </c>
      <c r="B24" s="14" t="str">
        <f>IF('入力シート（ここに入力）'!F19="","",'入力シート（ここに入力）'!F19)</f>
        <v/>
      </c>
      <c r="C24" s="14" t="str">
        <f>IF('入力シート（ここに入力）'!G19="","",'入力シート（ここに入力）'!G19)</f>
        <v/>
      </c>
      <c r="D24" s="14" t="str">
        <f>IF('入力シート（ここに入力）'!H19="","",'入力シート（ここに入力）'!H19)</f>
        <v/>
      </c>
      <c r="E24" s="13" t="str">
        <f>IF('入力シート（ここに入力）'!I19="","",'入力シート（ここに入力）'!I19)</f>
        <v/>
      </c>
      <c r="F24" s="14" t="str">
        <f>IF('入力シート（ここに入力）'!J19="","",'入力シート（ここに入力）'!J19)</f>
        <v/>
      </c>
      <c r="G24" s="12" t="str">
        <f>IF('入力シート（ここに入力）'!K19="","",'入力シート（ここに入力）'!K19)</f>
        <v/>
      </c>
    </row>
    <row r="25" spans="1:11" ht="21.75" customHeight="1" x14ac:dyDescent="0.15">
      <c r="A25" s="4">
        <v>18</v>
      </c>
      <c r="B25" s="14" t="str">
        <f>IF('入力シート（ここに入力）'!F20="","",'入力シート（ここに入力）'!F20)</f>
        <v/>
      </c>
      <c r="C25" s="14" t="str">
        <f>IF('入力シート（ここに入力）'!G20="","",'入力シート（ここに入力）'!G20)</f>
        <v/>
      </c>
      <c r="D25" s="14" t="str">
        <f>IF('入力シート（ここに入力）'!H20="","",'入力シート（ここに入力）'!H20)</f>
        <v/>
      </c>
      <c r="E25" s="13" t="str">
        <f>IF('入力シート（ここに入力）'!I20="","",'入力シート（ここに入力）'!I20)</f>
        <v/>
      </c>
      <c r="F25" s="14" t="str">
        <f>IF('入力シート（ここに入力）'!J20="","",'入力シート（ここに入力）'!J20)</f>
        <v/>
      </c>
      <c r="G25" s="12" t="str">
        <f>IF('入力シート（ここに入力）'!K20="","",'入力シート（ここに入力）'!K20)</f>
        <v/>
      </c>
    </row>
    <row r="26" spans="1:11" ht="21.75" customHeight="1" x14ac:dyDescent="0.15">
      <c r="A26" s="4">
        <v>19</v>
      </c>
      <c r="B26" s="14" t="str">
        <f>IF('入力シート（ここに入力）'!F21="","",'入力シート（ここに入力）'!F21)</f>
        <v/>
      </c>
      <c r="C26" s="14" t="str">
        <f>IF('入力シート（ここに入力）'!G21="","",'入力シート（ここに入力）'!G21)</f>
        <v/>
      </c>
      <c r="D26" s="14" t="str">
        <f>IF('入力シート（ここに入力）'!H21="","",'入力シート（ここに入力）'!H21)</f>
        <v/>
      </c>
      <c r="E26" s="13" t="str">
        <f>IF('入力シート（ここに入力）'!I21="","",'入力シート（ここに入力）'!I21)</f>
        <v/>
      </c>
      <c r="F26" s="14" t="str">
        <f>IF('入力シート（ここに入力）'!J21="","",'入力シート（ここに入力）'!J21)</f>
        <v/>
      </c>
      <c r="G26" s="12" t="str">
        <f>IF('入力シート（ここに入力）'!K21="","",'入力シート（ここに入力）'!K21)</f>
        <v/>
      </c>
    </row>
    <row r="27" spans="1:11" ht="21.75" customHeight="1" x14ac:dyDescent="0.15">
      <c r="A27" s="4">
        <v>20</v>
      </c>
      <c r="B27" s="14" t="str">
        <f>IF('入力シート（ここに入力）'!F22="","",'入力シート（ここに入力）'!F22)</f>
        <v/>
      </c>
      <c r="C27" s="14" t="str">
        <f>IF('入力シート（ここに入力）'!G22="","",'入力シート（ここに入力）'!G22)</f>
        <v/>
      </c>
      <c r="D27" s="14" t="str">
        <f>IF('入力シート（ここに入力）'!H22="","",'入力シート（ここに入力）'!H22)</f>
        <v/>
      </c>
      <c r="E27" s="13" t="str">
        <f>IF('入力シート（ここに入力）'!I22="","",'入力シート（ここに入力）'!I22)</f>
        <v/>
      </c>
      <c r="F27" s="14" t="str">
        <f>IF('入力シート（ここに入力）'!J22="","",'入力シート（ここに入力）'!J22)</f>
        <v/>
      </c>
      <c r="G27" s="12" t="str">
        <f>IF('入力シート（ここに入力）'!K22="","",'入力シート（ここに入力）'!K22)</f>
        <v/>
      </c>
    </row>
    <row r="28" spans="1:11" ht="21.75" customHeight="1" x14ac:dyDescent="0.15">
      <c r="A28" s="4">
        <v>21</v>
      </c>
      <c r="B28" s="14" t="str">
        <f>IF('入力シート（ここに入力）'!F23="","",'入力シート（ここに入力）'!F23)</f>
        <v/>
      </c>
      <c r="C28" s="14" t="str">
        <f>IF('入力シート（ここに入力）'!G23="","",'入力シート（ここに入力）'!G23)</f>
        <v/>
      </c>
      <c r="D28" s="14" t="str">
        <f>IF('入力シート（ここに入力）'!H23="","",'入力シート（ここに入力）'!H23)</f>
        <v/>
      </c>
      <c r="E28" s="13" t="str">
        <f>IF('入力シート（ここに入力）'!I23="","",'入力シート（ここに入力）'!I23)</f>
        <v/>
      </c>
      <c r="F28" s="14" t="str">
        <f>IF('入力シート（ここに入力）'!J23="","",'入力シート（ここに入力）'!J23)</f>
        <v/>
      </c>
      <c r="G28" s="12" t="str">
        <f>IF('入力シート（ここに入力）'!K23="","",'入力シート（ここに入力）'!K23)</f>
        <v/>
      </c>
    </row>
    <row r="29" spans="1:11" ht="21.75" customHeight="1" x14ac:dyDescent="0.15">
      <c r="A29" s="4">
        <v>22</v>
      </c>
      <c r="B29" s="14" t="str">
        <f>IF('入力シート（ここに入力）'!F24="","",'入力シート（ここに入力）'!F24)</f>
        <v/>
      </c>
      <c r="C29" s="14" t="str">
        <f>IF('入力シート（ここに入力）'!G24="","",'入力シート（ここに入力）'!G24)</f>
        <v/>
      </c>
      <c r="D29" s="14" t="str">
        <f>IF('入力シート（ここに入力）'!H24="","",'入力シート（ここに入力）'!H24)</f>
        <v/>
      </c>
      <c r="E29" s="13" t="str">
        <f>IF('入力シート（ここに入力）'!I24="","",'入力シート（ここに入力）'!I24)</f>
        <v/>
      </c>
      <c r="F29" s="14" t="str">
        <f>IF('入力シート（ここに入力）'!J24="","",'入力シート（ここに入力）'!J24)</f>
        <v/>
      </c>
      <c r="G29" s="12" t="str">
        <f>IF('入力シート（ここに入力）'!K24="","",'入力シート（ここに入力）'!K24)</f>
        <v/>
      </c>
    </row>
    <row r="30" spans="1:11" ht="21.75" customHeight="1" x14ac:dyDescent="0.15">
      <c r="A30" s="4">
        <v>23</v>
      </c>
      <c r="B30" s="14" t="str">
        <f>IF('入力シート（ここに入力）'!F25="","",'入力シート（ここに入力）'!F25)</f>
        <v/>
      </c>
      <c r="C30" s="14" t="str">
        <f>IF('入力シート（ここに入力）'!G25="","",'入力シート（ここに入力）'!G25)</f>
        <v/>
      </c>
      <c r="D30" s="14" t="str">
        <f>IF('入力シート（ここに入力）'!H25="","",'入力シート（ここに入力）'!H25)</f>
        <v/>
      </c>
      <c r="E30" s="13" t="str">
        <f>IF('入力シート（ここに入力）'!I25="","",'入力シート（ここに入力）'!I25)</f>
        <v/>
      </c>
      <c r="F30" s="14" t="str">
        <f>IF('入力シート（ここに入力）'!J25="","",'入力シート（ここに入力）'!J25)</f>
        <v/>
      </c>
      <c r="G30" s="12" t="str">
        <f>IF('入力シート（ここに入力）'!K25="","",'入力シート（ここに入力）'!K25)</f>
        <v/>
      </c>
    </row>
    <row r="31" spans="1:11" ht="21.75" customHeight="1" x14ac:dyDescent="0.15">
      <c r="A31" s="4">
        <v>24</v>
      </c>
      <c r="B31" s="14" t="str">
        <f>IF('入力シート（ここに入力）'!F26="","",'入力シート（ここに入力）'!F26)</f>
        <v/>
      </c>
      <c r="C31" s="14" t="str">
        <f>IF('入力シート（ここに入力）'!G26="","",'入力シート（ここに入力）'!G26)</f>
        <v/>
      </c>
      <c r="D31" s="14" t="str">
        <f>IF('入力シート（ここに入力）'!H26="","",'入力シート（ここに入力）'!H26)</f>
        <v/>
      </c>
      <c r="E31" s="13" t="str">
        <f>IF('入力シート（ここに入力）'!I26="","",'入力シート（ここに入力）'!I26)</f>
        <v/>
      </c>
      <c r="F31" s="14" t="str">
        <f>IF('入力シート（ここに入力）'!J26="","",'入力シート（ここに入力）'!J26)</f>
        <v/>
      </c>
      <c r="G31" s="12" t="str">
        <f>IF('入力シート（ここに入力）'!K26="","",'入力シート（ここに入力）'!K26)</f>
        <v/>
      </c>
    </row>
    <row r="32" spans="1:11" ht="21.75" customHeight="1" x14ac:dyDescent="0.15">
      <c r="A32" s="4">
        <v>25</v>
      </c>
      <c r="B32" s="14" t="str">
        <f>IF('入力シート（ここに入力）'!F27="","",'入力シート（ここに入力）'!F27)</f>
        <v/>
      </c>
      <c r="C32" s="14" t="str">
        <f>IF('入力シート（ここに入力）'!G27="","",'入力シート（ここに入力）'!G27)</f>
        <v/>
      </c>
      <c r="D32" s="14" t="str">
        <f>IF('入力シート（ここに入力）'!H27="","",'入力シート（ここに入力）'!H27)</f>
        <v/>
      </c>
      <c r="E32" s="13" t="str">
        <f>IF('入力シート（ここに入力）'!I27="","",'入力シート（ここに入力）'!I27)</f>
        <v/>
      </c>
      <c r="F32" s="14" t="str">
        <f>IF('入力シート（ここに入力）'!J27="","",'入力シート（ここに入力）'!J27)</f>
        <v/>
      </c>
      <c r="G32" s="12" t="str">
        <f>IF('入力シート（ここに入力）'!K27="","",'入力シート（ここに入力）'!K27)</f>
        <v/>
      </c>
      <c r="K32" s="19"/>
    </row>
    <row r="33" spans="1:7" ht="49.5" customHeight="1" x14ac:dyDescent="0.15">
      <c r="A33" s="29" t="s">
        <v>8</v>
      </c>
      <c r="B33" s="29"/>
      <c r="C33" s="29"/>
      <c r="D33" s="29"/>
      <c r="E33" s="29"/>
      <c r="F33" s="29"/>
      <c r="G33" s="29"/>
    </row>
    <row r="34" spans="1:7" ht="16.5" customHeight="1" x14ac:dyDescent="0.15">
      <c r="B34" s="23">
        <f ca="1">TODAY()</f>
        <v>44679</v>
      </c>
      <c r="C34" s="23"/>
    </row>
    <row r="35" spans="1:7" ht="30" customHeight="1" x14ac:dyDescent="0.15">
      <c r="D35" s="19" t="str">
        <f>'入力シート（ここに入力）'!B2</f>
        <v>福岡大学附属若葉</v>
      </c>
      <c r="E35" s="20" t="s">
        <v>9</v>
      </c>
      <c r="F35" s="24" t="str">
        <f>"　　"&amp;'入力シート（ここに入力）'!B6&amp;"　　　印"</f>
        <v>　　宮原　歩　　　印</v>
      </c>
      <c r="G35" s="24"/>
    </row>
    <row r="36" spans="1:7" x14ac:dyDescent="0.15">
      <c r="G36" s="5"/>
    </row>
    <row r="37" spans="1:7" x14ac:dyDescent="0.15">
      <c r="A37" s="24" t="s">
        <v>41</v>
      </c>
      <c r="B37" s="24"/>
      <c r="C37" s="24"/>
      <c r="D37" s="24"/>
      <c r="E37" s="24"/>
      <c r="F37" s="24"/>
      <c r="G37" s="24"/>
    </row>
  </sheetData>
  <mergeCells count="17">
    <mergeCell ref="C2:F2"/>
    <mergeCell ref="A33:G33"/>
    <mergeCell ref="A1:G1"/>
    <mergeCell ref="A2:B2"/>
    <mergeCell ref="A3:B4"/>
    <mergeCell ref="A5:B5"/>
    <mergeCell ref="A6:B6"/>
    <mergeCell ref="C3:C4"/>
    <mergeCell ref="D3:D4"/>
    <mergeCell ref="E3:G3"/>
    <mergeCell ref="B34:C34"/>
    <mergeCell ref="A37:G37"/>
    <mergeCell ref="F35:G35"/>
    <mergeCell ref="E4:G4"/>
    <mergeCell ref="D5:D6"/>
    <mergeCell ref="E5:G5"/>
    <mergeCell ref="E6:G6"/>
  </mergeCells>
  <phoneticPr fontId="1"/>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入力シート（ここに入力）</vt:lpstr>
      <vt:lpstr>リスト</vt:lpstr>
      <vt:lpstr>大会申込（反映されます）</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Center</cp:lastModifiedBy>
  <cp:lastPrinted>2022-03-30T22:42:03Z</cp:lastPrinted>
  <dcterms:created xsi:type="dcterms:W3CDTF">2018-09-06T22:54:38Z</dcterms:created>
  <dcterms:modified xsi:type="dcterms:W3CDTF">2022-04-28T06:28:16Z</dcterms:modified>
</cp:coreProperties>
</file>